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" sheetId="1" state="visible" r:id="rId1"/>
    <sheet name="Expected output" sheetId="2" state="visible" r:id="rId2"/>
    <sheet name="Reconcili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9">
    <font>
      <name val="Arial"/>
      <sz val="11"/>
    </font>
    <font>
      <name val="Arial"/>
      <sz val="11"/>
    </font>
    <font>
      <name val="Arial"/>
      <b val="1"/>
      <color rgb="00FFFFFF"/>
      <sz val="9"/>
    </font>
    <font>
      <name val="Arial"/>
      <b val="1"/>
      <color rgb="00000000"/>
      <sz val="15"/>
    </font>
    <font>
      <name val="Arial"/>
      <color rgb="006B6B6B"/>
      <sz val="9"/>
    </font>
    <font>
      <name val="Arial"/>
      <i val="1"/>
      <color rgb="006B6B6B"/>
      <sz val="9"/>
    </font>
    <font>
      <name val="Arial"/>
      <b val="1"/>
      <color rgb="00000000"/>
      <sz val="9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/>
    </fill>
    <fill>
      <patternFill patternType="solid">
        <fgColor rgb="00F4F4F4"/>
      </patternFill>
    </fill>
  </fills>
  <borders count="3">
    <border>
      <left/>
      <right/>
      <top/>
      <bottom/>
      <diagonal/>
    </border>
    <border>
      <bottom style="thin">
        <color rgb="00CFCFCF"/>
      </bottom>
    </border>
    <border>
      <bottom style="thin">
        <color rgb="00E3E3E3"/>
      </bottom>
    </border>
  </borders>
  <cellStyleXfs count="1">
    <xf numFmtId="0" fontId="1" fillId="0" borderId="0"/>
  </cellStyleXfs>
  <cellXfs count="10">
    <xf numFmtId="0" fontId="0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3" borderId="1" applyAlignment="1" pivotButton="0" quotePrefix="0" xfId="0">
      <alignment vertical="center" wrapText="1"/>
    </xf>
    <xf numFmtId="0" fontId="7" fillId="0" borderId="2" applyAlignment="1" pivotButton="0" quotePrefix="0" xfId="0">
      <alignment vertical="top" wrapText="1"/>
    </xf>
    <xf numFmtId="0" fontId="8" fillId="0" borderId="2" applyAlignment="1" pivotButton="0" quotePrefix="0" xfId="0">
      <alignment vertical="top" wrapText="1"/>
    </xf>
    <xf numFmtId="164" fontId="8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9" customWidth="1" min="3" max="3"/>
    <col width="11" customWidth="1" min="4" max="4"/>
    <col width="13" customWidth="1" min="5" max="5"/>
    <col width="12" customWidth="1" min="6" max="6"/>
    <col width="11" customWidth="1" min="7" max="7"/>
    <col width="12" customWidth="1" min="8" max="8"/>
  </cols>
  <sheetData>
    <row r="1" ht="18" customHeight="1">
      <c r="A1" s="1" t="inlineStr">
        <is>
          <t>Growth Cab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Clay worked example: simulated input</t>
        </is>
      </c>
    </row>
    <row r="3">
      <c r="A3" s="4" t="inlineStr">
        <is>
          <t>Growth Cab | Version 1 | 10 September 2026 | source: clay-input.csv</t>
        </is>
      </c>
    </row>
    <row r="4" ht="30" customHeight="1">
      <c r="A4" s="5" t="inlineStr">
        <is>
          <t>Simulated fixture. All domains end in .example and must not be contacted. Import into a scratch table with sending integrations disconnected.</t>
        </is>
      </c>
    </row>
    <row r="6" ht="30" customHeight="1">
      <c r="A6" s="6" t="inlineStr">
        <is>
          <t>record id</t>
        </is>
      </c>
      <c r="B6" s="6" t="inlineStr">
        <is>
          <t>company domain</t>
        </is>
      </c>
      <c r="C6" s="6" t="inlineStr">
        <is>
          <t>market</t>
        </is>
      </c>
      <c r="D6" s="6" t="inlineStr">
        <is>
          <t>employees</t>
        </is>
      </c>
      <c r="E6" s="6" t="inlineStr">
        <is>
          <t>business model</t>
        </is>
      </c>
      <c r="F6" s="6" t="inlineStr">
        <is>
          <t>role</t>
        </is>
      </c>
      <c r="G6" s="6" t="inlineStr">
        <is>
          <t>suppressed</t>
        </is>
      </c>
      <c r="H6" s="6" t="inlineStr">
        <is>
          <t>input type</t>
        </is>
      </c>
    </row>
    <row r="7">
      <c r="A7" s="7" t="inlineStr">
        <is>
          <t>S01</t>
        </is>
      </c>
      <c r="B7" s="8" t="inlineStr">
        <is>
          <t>atlas.example</t>
        </is>
      </c>
      <c r="C7" s="8" t="inlineStr">
        <is>
          <t>US</t>
        </is>
      </c>
      <c r="D7" s="8" t="n">
        <v>120</v>
      </c>
      <c r="E7" s="8" t="inlineStr">
        <is>
          <t>B2B SaaS</t>
        </is>
      </c>
      <c r="F7" s="8" t="inlineStr">
        <is>
          <t>VP Sales</t>
        </is>
      </c>
      <c r="G7" s="8" t="inlineStr">
        <is>
          <t>no</t>
        </is>
      </c>
      <c r="H7" s="8" t="inlineStr">
        <is>
          <t>SIMULATED</t>
        </is>
      </c>
    </row>
    <row r="8">
      <c r="A8" s="7" t="inlineStr">
        <is>
          <t>S02</t>
        </is>
      </c>
      <c r="B8" s="8" t="inlineStr">
        <is>
          <t>atlas.example</t>
        </is>
      </c>
      <c r="C8" s="8" t="inlineStr">
        <is>
          <t>US</t>
        </is>
      </c>
      <c r="D8" s="8" t="n">
        <v>120</v>
      </c>
      <c r="E8" s="8" t="inlineStr">
        <is>
          <t>B2B SaaS</t>
        </is>
      </c>
      <c r="F8" s="8" t="inlineStr">
        <is>
          <t>VP Sales</t>
        </is>
      </c>
      <c r="G8" s="8" t="inlineStr">
        <is>
          <t>no</t>
        </is>
      </c>
      <c r="H8" s="8" t="inlineStr">
        <is>
          <t>SIMULATED</t>
        </is>
      </c>
    </row>
    <row r="9">
      <c r="A9" s="7" t="inlineStr">
        <is>
          <t>S03</t>
        </is>
      </c>
      <c r="B9" s="8" t="inlineStr">
        <is>
          <t>birch.example</t>
        </is>
      </c>
      <c r="C9" s="8" t="inlineStr">
        <is>
          <t>US</t>
        </is>
      </c>
      <c r="D9" s="8" t="n">
        <v>8</v>
      </c>
      <c r="E9" s="8" t="inlineStr">
        <is>
          <t>B2B SaaS</t>
        </is>
      </c>
      <c r="F9" s="8" t="inlineStr">
        <is>
          <t>Founder</t>
        </is>
      </c>
      <c r="G9" s="8" t="inlineStr">
        <is>
          <t>no</t>
        </is>
      </c>
      <c r="H9" s="8" t="inlineStr">
        <is>
          <t>SIMULATED</t>
        </is>
      </c>
    </row>
    <row r="10">
      <c r="A10" s="7" t="inlineStr">
        <is>
          <t>S04</t>
        </is>
      </c>
      <c r="B10" s="8" t="inlineStr">
        <is>
          <t>cedar.example</t>
        </is>
      </c>
      <c r="C10" s="8" t="inlineStr">
        <is>
          <t>US</t>
        </is>
      </c>
      <c r="D10" s="8" t="n">
        <v>240</v>
      </c>
      <c r="E10" s="8" t="inlineStr">
        <is>
          <t>B2B SaaS</t>
        </is>
      </c>
      <c r="F10" s="8" t="inlineStr">
        <is>
          <t>VP Sales</t>
        </is>
      </c>
      <c r="G10" s="8" t="inlineStr">
        <is>
          <t>yes</t>
        </is>
      </c>
      <c r="H10" s="8" t="inlineStr">
        <is>
          <t>SIMULATED</t>
        </is>
      </c>
    </row>
    <row r="11">
      <c r="A11" s="7" t="inlineStr">
        <is>
          <t>S05</t>
        </is>
      </c>
      <c r="B11" s="8" t="inlineStr">
        <is>
          <t>delta.example</t>
        </is>
      </c>
      <c r="C11" s="8" t="inlineStr">
        <is>
          <t>US</t>
        </is>
      </c>
      <c r="D11" s="8" t="inlineStr"/>
      <c r="E11" s="8" t="inlineStr">
        <is>
          <t>B2B SaaS</t>
        </is>
      </c>
      <c r="F11" s="8" t="inlineStr">
        <is>
          <t>VP Sales</t>
        </is>
      </c>
      <c r="G11" s="8" t="inlineStr">
        <is>
          <t>no</t>
        </is>
      </c>
      <c r="H11" s="8" t="inlineStr">
        <is>
          <t>SIMULATED</t>
        </is>
      </c>
    </row>
    <row r="12">
      <c r="A12" s="7" t="inlineStr">
        <is>
          <t>S06</t>
        </is>
      </c>
      <c r="B12" s="8" t="inlineStr">
        <is>
          <t>elm.example</t>
        </is>
      </c>
      <c r="C12" s="8" t="inlineStr">
        <is>
          <t>US</t>
        </is>
      </c>
      <c r="D12" s="8" t="n">
        <v>90</v>
      </c>
      <c r="E12" s="8" t="inlineStr">
        <is>
          <t>B2B SaaS</t>
        </is>
      </c>
      <c r="F12" s="8" t="inlineStr">
        <is>
          <t>VP Sales</t>
        </is>
      </c>
      <c r="G12" s="8" t="inlineStr">
        <is>
          <t>no</t>
        </is>
      </c>
      <c r="H12" s="8" t="inlineStr">
        <is>
          <t>SIMULATED</t>
        </is>
      </c>
    </row>
  </sheetData>
  <mergeCells count="1">
    <mergeCell ref="A4:H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44" customWidth="1" min="3" max="3"/>
    <col width="12" customWidth="1" min="4" max="4"/>
    <col width="11" customWidth="1" min="5" max="5"/>
    <col width="44" customWidth="1" min="6" max="6"/>
    <col width="13" customWidth="1" min="7" max="7"/>
  </cols>
  <sheetData>
    <row r="1" ht="18" customHeight="1">
      <c r="A1" s="1" t="inlineStr">
        <is>
          <t>Growth Cab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Expected decisions and reasons</t>
        </is>
      </c>
    </row>
    <row r="3">
      <c r="A3" s="4" t="inlineStr">
        <is>
          <t>Growth Cab | Version 1 | 10 September 2026 | source: clay-expected-output.csv</t>
        </is>
      </c>
    </row>
    <row r="4" ht="30" customHeight="1">
      <c r="A4" s="5" t="inlineStr">
        <is>
          <t>Accept_for_review means fit passed this sample policy. It is not permission to contact, a verified email, a lead or an opportunity.</t>
        </is>
      </c>
    </row>
    <row r="6" ht="30" customHeight="1">
      <c r="A6" s="6" t="inlineStr">
        <is>
          <t>record id</t>
        </is>
      </c>
      <c r="B6" s="6" t="inlineStr">
        <is>
          <t>decision</t>
        </is>
      </c>
      <c r="C6" s="6" t="inlineStr">
        <is>
          <t>reason</t>
        </is>
      </c>
      <c r="D6" s="6" t="inlineStr">
        <is>
          <t>provider steps simulated</t>
        </is>
      </c>
      <c r="E6" s="6" t="inlineStr">
        <is>
          <t>units simulated</t>
        </is>
      </c>
      <c r="F6" s="6" t="inlineStr">
        <is>
          <t>evidence</t>
        </is>
      </c>
      <c r="G6" s="6" t="inlineStr">
        <is>
          <t>campaign ready</t>
        </is>
      </c>
    </row>
    <row r="7">
      <c r="A7" s="7" t="inlineStr">
        <is>
          <t>S01</t>
        </is>
      </c>
      <c r="B7" s="8" t="inlineStr">
        <is>
          <t>accept_for_review</t>
        </is>
      </c>
      <c r="C7" s="8" t="inlineStr">
        <is>
          <t>Fits declared sample ICP; synthetic role confirmed</t>
        </is>
      </c>
      <c r="D7" s="8" t="n">
        <v>1</v>
      </c>
      <c r="E7" s="8" t="n">
        <v>1</v>
      </c>
      <c r="F7" s="8" t="inlineStr">
        <is>
          <t>Synthetic fixture: company=US B2B SaaS 120 employees; role=VP Sales</t>
        </is>
      </c>
      <c r="G7" s="8" t="inlineStr">
        <is>
          <t>no</t>
        </is>
      </c>
    </row>
    <row r="8">
      <c r="A8" s="7" t="inlineStr">
        <is>
          <t>S02</t>
        </is>
      </c>
      <c r="B8" s="8" t="inlineStr">
        <is>
          <t>reject</t>
        </is>
      </c>
      <c r="C8" s="8" t="inlineStr">
        <is>
          <t>Duplicate normalized company_domain and role</t>
        </is>
      </c>
      <c r="D8" s="8" t="n">
        <v>0</v>
      </c>
      <c r="E8" s="8" t="n">
        <v>0</v>
      </c>
      <c r="F8" s="8" t="inlineStr">
        <is>
          <t>Same account-role pair as S01</t>
        </is>
      </c>
      <c r="G8" s="8" t="inlineStr">
        <is>
          <t>no</t>
        </is>
      </c>
    </row>
    <row r="9">
      <c r="A9" s="7" t="inlineStr">
        <is>
          <t>S03</t>
        </is>
      </c>
      <c r="B9" s="8" t="inlineStr">
        <is>
          <t>reject</t>
        </is>
      </c>
      <c r="C9" s="8" t="inlineStr">
        <is>
          <t>Below sample employee minimum of 50</t>
        </is>
      </c>
      <c r="D9" s="8" t="n">
        <v>0</v>
      </c>
      <c r="E9" s="8" t="n">
        <v>0</v>
      </c>
      <c r="F9" s="8" t="inlineStr">
        <is>
          <t>Input employee count 8</t>
        </is>
      </c>
      <c r="G9" s="8" t="inlineStr">
        <is>
          <t>no</t>
        </is>
      </c>
    </row>
    <row r="10">
      <c r="A10" s="7" t="inlineStr">
        <is>
          <t>S04</t>
        </is>
      </c>
      <c r="B10" s="8" t="inlineStr">
        <is>
          <t>reject</t>
        </is>
      </c>
      <c r="C10" s="8" t="inlineStr">
        <is>
          <t>Suppressed account</t>
        </is>
      </c>
      <c r="D10" s="8" t="n">
        <v>0</v>
      </c>
      <c r="E10" s="8" t="n">
        <v>0</v>
      </c>
      <c r="F10" s="8" t="inlineStr">
        <is>
          <t>Input suppression flag yes</t>
        </is>
      </c>
      <c r="G10" s="8" t="inlineStr">
        <is>
          <t>no</t>
        </is>
      </c>
    </row>
    <row r="11">
      <c r="A11" s="7" t="inlineStr">
        <is>
          <t>S05</t>
        </is>
      </c>
      <c r="B11" s="8" t="inlineStr">
        <is>
          <t>hold</t>
        </is>
      </c>
      <c r="C11" s="8" t="inlineStr">
        <is>
          <t>Employee count still missing after fallback</t>
        </is>
      </c>
      <c r="D11" s="8" t="n">
        <v>2</v>
      </c>
      <c r="E11" s="8" t="n">
        <v>3</v>
      </c>
      <c r="F11" s="8" t="inlineStr">
        <is>
          <t>Two simulated providers returned unknown</t>
        </is>
      </c>
      <c r="G11" s="8" t="inlineStr">
        <is>
          <t>no</t>
        </is>
      </c>
    </row>
    <row r="12">
      <c r="A12" s="7" t="inlineStr">
        <is>
          <t>S06</t>
        </is>
      </c>
      <c r="B12" s="8" t="inlineStr">
        <is>
          <t>hold</t>
        </is>
      </c>
      <c r="C12" s="8" t="inlineStr">
        <is>
          <t>Role evidence conflicts between two simulated sources</t>
        </is>
      </c>
      <c r="D12" s="8" t="n">
        <v>2</v>
      </c>
      <c r="E12" s="8" t="n">
        <v>3</v>
      </c>
      <c r="F12" s="8" t="inlineStr">
        <is>
          <t>Synthetic source A: current VP Sales; source B: role ended</t>
        </is>
      </c>
      <c r="G12" s="8" t="inlineStr">
        <is>
          <t>no</t>
        </is>
      </c>
    </row>
  </sheetData>
  <mergeCells count="1">
    <mergeCell ref="A4:G4"/>
  </mergeCells>
  <dataValidations count="1">
    <dataValidation sqref="B7:B12" showDropDown="0" showInputMessage="0" showErrorMessage="0" allowBlank="0" type="list">
      <formula1>"accept_for_review,reject,hold"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52" customWidth="1" min="1" max="1"/>
    <col width="22" customWidth="1" min="2" max="2"/>
    <col width="40" customWidth="1" min="3" max="3"/>
  </cols>
  <sheetData>
    <row r="1" ht="18" customHeight="1">
      <c r="A1" s="1" t="inlineStr">
        <is>
          <t>Growth Cab</t>
        </is>
      </c>
      <c r="B1" s="2" t="n"/>
      <c r="C1" s="2" t="n"/>
    </row>
    <row r="2">
      <c r="A2" s="3" t="inlineStr">
        <is>
          <t>Reconciliation (live formulas)</t>
        </is>
      </c>
    </row>
    <row r="3">
      <c r="A3" s="4" t="inlineStr">
        <is>
          <t>Counts and units are computed from the Expected output sheet; edit decisions or units there and this sheet recalculates.</t>
        </is>
      </c>
    </row>
    <row r="4" ht="30" customHeight="1">
      <c r="A4" s="5" t="inlineStr">
        <is>
          <t>Units are arithmetic teaching units, not Clay credits or prices. If accepted records are zero the ratio is undefined and the sheet says so.</t>
        </is>
      </c>
    </row>
    <row r="6" ht="30" customHeight="1">
      <c r="A6" s="6" t="inlineStr">
        <is>
          <t>Measure</t>
        </is>
      </c>
      <c r="B6" s="6" t="inlineStr">
        <is>
          <t>Value</t>
        </is>
      </c>
      <c r="C6" s="6" t="inlineStr">
        <is>
          <t>Note</t>
        </is>
      </c>
    </row>
    <row r="7">
      <c r="A7" s="7" t="inlineStr">
        <is>
          <t>Input rows</t>
        </is>
      </c>
      <c r="B7" s="9">
        <f>COUNTIF('Expected output'!A7:A12,"?*")</f>
        <v/>
      </c>
      <c r="C7" s="8" t="inlineStr"/>
    </row>
    <row r="8">
      <c r="A8" s="7" t="inlineStr">
        <is>
          <t>Accepted for review</t>
        </is>
      </c>
      <c r="B8" s="9">
        <f>COUNTIF('Expected output'!B7:B12,"accept_for_review")</f>
        <v/>
      </c>
      <c r="C8" s="8" t="inlineStr">
        <is>
          <t>Fit passed the sample policy only</t>
        </is>
      </c>
    </row>
    <row r="9">
      <c r="A9" s="7" t="inlineStr">
        <is>
          <t>Rejected</t>
        </is>
      </c>
      <c r="B9" s="9">
        <f>COUNTIF('Expected output'!B7:B12,"reject")</f>
        <v/>
      </c>
      <c r="C9" s="8" t="inlineStr">
        <is>
          <t>Duplicate, ICP mismatch or suppressed</t>
        </is>
      </c>
    </row>
    <row r="10">
      <c r="A10" s="7" t="inlineStr">
        <is>
          <t>On hold</t>
        </is>
      </c>
      <c r="B10" s="9">
        <f>COUNTIF('Expected output'!B7:B12,"hold")</f>
        <v/>
      </c>
      <c r="C10" s="8" t="inlineStr">
        <is>
          <t>Evidence missing or conflicting</t>
        </is>
      </c>
    </row>
    <row r="11">
      <c r="A11" s="7" t="inlineStr">
        <is>
          <t>Campaign-ready records</t>
        </is>
      </c>
      <c r="B11" s="9">
        <f>COUNTIF('Expected output'!G7:G12,"yes")</f>
        <v/>
      </c>
      <c r="C11" s="8" t="inlineStr">
        <is>
          <t>Always zero in this fixture</t>
        </is>
      </c>
    </row>
    <row r="12">
      <c r="A12" s="7" t="inlineStr">
        <is>
          <t>Simulated lookup units spent</t>
        </is>
      </c>
      <c r="B12" s="9">
        <f>SUM('Expected output'!E7:E12)</f>
        <v/>
      </c>
      <c r="C12" s="8" t="inlineStr">
        <is>
          <t>1 on S01, 3 each on S05 and S06</t>
        </is>
      </c>
    </row>
    <row r="13">
      <c r="A13" s="7" t="inlineStr">
        <is>
          <t>Units per accepted record</t>
        </is>
      </c>
      <c r="B13" s="9">
        <f>IF(B8=0,"undefined: zero accepted",B12/B8)</f>
        <v/>
      </c>
      <c r="C13" s="8" t="inlineStr">
        <is>
          <t>7 / 1 in the fixture</t>
        </is>
      </c>
    </row>
    <row r="14">
      <c r="A14" s="7" t="inlineStr">
        <is>
          <t>Reconciliation check (rows = accepted + rejected + held)</t>
        </is>
      </c>
      <c r="B14" s="9">
        <f>IF(B7=B8+B9+B10,"OK","MISMATCH")</f>
        <v/>
      </c>
      <c r="C14" s="8" t="inlineStr">
        <is>
          <t>Every ID reconciles exactly once</t>
        </is>
      </c>
    </row>
  </sheetData>
  <mergeCells count="1">
    <mergeCell ref="A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Growth Cab</dc:creator>
  <dcterms:created xsi:type="dcterms:W3CDTF">2026-09-10T12:00:00Z</dcterms:created>
  <dcterms:modified xsi:type="dcterms:W3CDTF">2026-09-10T12:00:00Z</dcterms:modified>
</cp:coreProperties>
</file>